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G:\COMPRAS\01 - PM BOFETE - NOVA GESTÃO\EXERCÍCIO 2024\LICITAÇÕES\PREGÃO ELETRÔNICO\PE 16 2024 - EQUIPAMENTOS E MOBILIÁRIOS GCM\"/>
    </mc:Choice>
  </mc:AlternateContent>
  <xr:revisionPtr revIDLastSave="0" documentId="13_ncr:1_{F7E966FD-DC73-4447-BB1B-904110695C5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lan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M27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4" i="1"/>
</calcChain>
</file>

<file path=xl/sharedStrings.xml><?xml version="1.0" encoding="utf-8"?>
<sst xmlns="http://schemas.openxmlformats.org/spreadsheetml/2006/main" count="57" uniqueCount="37">
  <si>
    <t>Balcão de atendimento</t>
  </si>
  <si>
    <t>Bebedouro</t>
  </si>
  <si>
    <t>Ar-condicionado 12.000 BTU</t>
  </si>
  <si>
    <t>Cadeira escritório</t>
  </si>
  <si>
    <t>Computador</t>
  </si>
  <si>
    <t xml:space="preserve">Impressora tonner </t>
  </si>
  <si>
    <t>Telefone</t>
  </si>
  <si>
    <t>Mesa de reunião</t>
  </si>
  <si>
    <t>Cadeiras executivas de reunião</t>
  </si>
  <si>
    <t>Armário aparador</t>
  </si>
  <si>
    <t>Roupeiro individual</t>
  </si>
  <si>
    <t>Cofre arma longa</t>
  </si>
  <si>
    <t>Cofre arma curta</t>
  </si>
  <si>
    <t>Mesa de escritório</t>
  </si>
  <si>
    <t>Gaveteiro</t>
  </si>
  <si>
    <t>Cadeiras visitantes</t>
  </si>
  <si>
    <t>Impressora comum</t>
  </si>
  <si>
    <t>Televisores</t>
  </si>
  <si>
    <t>Geladeira</t>
  </si>
  <si>
    <t>Fogão elétrico</t>
  </si>
  <si>
    <t>Forno microondas</t>
  </si>
  <si>
    <t>Lote</t>
  </si>
  <si>
    <t>Objeto</t>
  </si>
  <si>
    <t>Quantidade</t>
  </si>
  <si>
    <t>Rochas Produtos e Equipamentos</t>
  </si>
  <si>
    <t>Fidel Móveis e Brinquedos Educativos</t>
  </si>
  <si>
    <t>Oliveira Brink</t>
  </si>
  <si>
    <t>Valor unitário médio</t>
  </si>
  <si>
    <t>Valor total  do lote</t>
  </si>
  <si>
    <t>Valor total da Licitação</t>
  </si>
  <si>
    <t xml:space="preserve">Unidade </t>
  </si>
  <si>
    <t>Unidade</t>
  </si>
  <si>
    <t>Fornecedor 01</t>
  </si>
  <si>
    <t>Fornecedor 02</t>
  </si>
  <si>
    <t>Fornecedor 03</t>
  </si>
  <si>
    <t>Processo Licitatório nº 90/2024</t>
  </si>
  <si>
    <t>Pregão Eletrônico nº 16/2024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</si>
</sst>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Palatino Linotype"/>
      <family val="1"/>
    </font>
    <font>
      <b/>
      <sz val="12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4" fontId="2" fillId="0" borderId="10" xfId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44" fontId="2" fillId="0" borderId="0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4" fontId="2" fillId="0" borderId="11" xfId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2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4" fontId="3" fillId="0" borderId="9" xfId="1" applyFon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  <xf numFmtId="44" fontId="3" fillId="0" borderId="10" xfId="1" applyFont="1" applyBorder="1" applyAlignment="1">
      <alignment horizontal="center" vertical="center"/>
    </xf>
    <xf numFmtId="44" fontId="3" fillId="0" borderId="11" xfId="1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M27"/>
  <sheetViews>
    <sheetView tabSelected="1" topLeftCell="H22" workbookViewId="0">
      <selection activeCell="O10" sqref="O10"/>
    </sheetView>
  </sheetViews>
  <sheetFormatPr defaultRowHeight="15" x14ac:dyDescent="0.25"/>
  <cols>
    <col min="3" max="3" width="5.7109375" bestFit="1" customWidth="1"/>
    <col min="4" max="4" width="31.28515625" bestFit="1" customWidth="1"/>
    <col min="5" max="5" width="13.7109375" bestFit="1" customWidth="1"/>
    <col min="6" max="6" width="10" bestFit="1" customWidth="1"/>
    <col min="7" max="7" width="34.140625" bestFit="1" customWidth="1"/>
    <col min="8" max="8" width="38.42578125" bestFit="1" customWidth="1"/>
    <col min="9" max="9" width="16" bestFit="1" customWidth="1"/>
    <col min="11" max="11" width="23.7109375" bestFit="1" customWidth="1"/>
    <col min="13" max="13" width="21" bestFit="1" customWidth="1"/>
  </cols>
  <sheetData>
    <row r="1" spans="3:13" ht="18" x14ac:dyDescent="0.35">
      <c r="C1" s="1"/>
      <c r="D1" s="1"/>
      <c r="E1" s="1"/>
      <c r="F1" s="1"/>
      <c r="G1" s="27" t="s">
        <v>35</v>
      </c>
      <c r="H1" s="28" t="s">
        <v>36</v>
      </c>
      <c r="I1" s="29"/>
      <c r="J1" s="29"/>
      <c r="K1" s="29"/>
      <c r="L1" s="29"/>
      <c r="M1" s="29"/>
    </row>
    <row r="2" spans="3:13" ht="18" x14ac:dyDescent="0.25">
      <c r="C2" s="30" t="s">
        <v>21</v>
      </c>
      <c r="D2" s="22" t="s">
        <v>22</v>
      </c>
      <c r="E2" s="21" t="s">
        <v>23</v>
      </c>
      <c r="F2" s="30" t="s">
        <v>30</v>
      </c>
      <c r="G2" s="30" t="s">
        <v>32</v>
      </c>
      <c r="H2" s="30" t="s">
        <v>33</v>
      </c>
      <c r="I2" s="30" t="s">
        <v>34</v>
      </c>
      <c r="J2" s="31"/>
      <c r="K2" s="30" t="s">
        <v>27</v>
      </c>
      <c r="L2" s="31"/>
      <c r="M2" s="30" t="s">
        <v>28</v>
      </c>
    </row>
    <row r="3" spans="3:13" ht="18" x14ac:dyDescent="0.25">
      <c r="C3" s="6"/>
      <c r="D3" s="7"/>
      <c r="E3" s="8"/>
      <c r="F3" s="9"/>
      <c r="G3" s="10" t="s">
        <v>24</v>
      </c>
      <c r="H3" s="10" t="s">
        <v>25</v>
      </c>
      <c r="I3" s="10" t="s">
        <v>26</v>
      </c>
      <c r="J3" s="8"/>
      <c r="K3" s="10"/>
      <c r="L3" s="8"/>
      <c r="M3" s="10"/>
    </row>
    <row r="4" spans="3:13" ht="18" x14ac:dyDescent="0.25">
      <c r="C4" s="2">
        <v>1</v>
      </c>
      <c r="D4" s="3" t="s">
        <v>0</v>
      </c>
      <c r="E4" s="3">
        <v>1</v>
      </c>
      <c r="F4" s="5" t="s">
        <v>31</v>
      </c>
      <c r="G4" s="11">
        <v>2499.63</v>
      </c>
      <c r="H4" s="11">
        <v>2400</v>
      </c>
      <c r="I4" s="12">
        <v>2499.63</v>
      </c>
      <c r="J4" s="13"/>
      <c r="K4" s="12">
        <f>(G4+H4+I4)/3</f>
        <v>2466.42</v>
      </c>
      <c r="L4" s="13"/>
      <c r="M4" s="24">
        <f>K4*E4</f>
        <v>2466.42</v>
      </c>
    </row>
    <row r="5" spans="3:13" ht="18" x14ac:dyDescent="0.25">
      <c r="C5" s="14">
        <v>2</v>
      </c>
      <c r="D5" s="2" t="s">
        <v>1</v>
      </c>
      <c r="E5" s="4">
        <v>1</v>
      </c>
      <c r="F5" s="2" t="s">
        <v>31</v>
      </c>
      <c r="G5" s="12">
        <v>1598.3</v>
      </c>
      <c r="H5" s="12">
        <v>1560</v>
      </c>
      <c r="I5" s="12">
        <v>1598.3</v>
      </c>
      <c r="J5" s="13"/>
      <c r="K5" s="11">
        <f t="shared" ref="K5:K25" si="0">(G5+H5+I5)/3</f>
        <v>1585.5333333333335</v>
      </c>
      <c r="L5" s="13"/>
      <c r="M5" s="25">
        <f t="shared" ref="M5:M25" si="1">K5*E5</f>
        <v>1585.5333333333335</v>
      </c>
    </row>
    <row r="6" spans="3:13" ht="18" x14ac:dyDescent="0.25">
      <c r="C6" s="14">
        <v>3</v>
      </c>
      <c r="D6" s="2" t="s">
        <v>2</v>
      </c>
      <c r="E6" s="4">
        <v>3</v>
      </c>
      <c r="F6" s="2" t="s">
        <v>31</v>
      </c>
      <c r="G6" s="12">
        <v>4800</v>
      </c>
      <c r="H6" s="12">
        <v>4700</v>
      </c>
      <c r="I6" s="12">
        <v>480</v>
      </c>
      <c r="J6" s="13"/>
      <c r="K6" s="12">
        <f t="shared" si="0"/>
        <v>3326.6666666666665</v>
      </c>
      <c r="L6" s="13"/>
      <c r="M6" s="24">
        <f t="shared" si="1"/>
        <v>9980</v>
      </c>
    </row>
    <row r="7" spans="3:13" ht="18" x14ac:dyDescent="0.25">
      <c r="C7" s="6">
        <v>4</v>
      </c>
      <c r="D7" s="5" t="s">
        <v>3</v>
      </c>
      <c r="E7" s="7">
        <v>4</v>
      </c>
      <c r="F7" s="5" t="s">
        <v>31</v>
      </c>
      <c r="G7" s="11">
        <v>1869.3</v>
      </c>
      <c r="H7" s="11">
        <v>1800</v>
      </c>
      <c r="I7" s="11">
        <v>1869.3</v>
      </c>
      <c r="J7" s="13"/>
      <c r="K7" s="11">
        <f t="shared" si="0"/>
        <v>1846.2</v>
      </c>
      <c r="L7" s="13"/>
      <c r="M7" s="25">
        <f t="shared" si="1"/>
        <v>7384.8</v>
      </c>
    </row>
    <row r="8" spans="3:13" ht="18" x14ac:dyDescent="0.25">
      <c r="C8" s="14">
        <v>5</v>
      </c>
      <c r="D8" s="2" t="s">
        <v>4</v>
      </c>
      <c r="E8" s="4">
        <v>2</v>
      </c>
      <c r="F8" s="2" t="s">
        <v>31</v>
      </c>
      <c r="G8" s="12">
        <v>6010</v>
      </c>
      <c r="H8" s="12">
        <v>5960</v>
      </c>
      <c r="I8" s="12">
        <v>6010</v>
      </c>
      <c r="J8" s="13"/>
      <c r="K8" s="12">
        <f t="shared" si="0"/>
        <v>5993.333333333333</v>
      </c>
      <c r="L8" s="13"/>
      <c r="M8" s="24">
        <f t="shared" si="1"/>
        <v>11986.666666666666</v>
      </c>
    </row>
    <row r="9" spans="3:13" ht="18" x14ac:dyDescent="0.25">
      <c r="C9" s="6">
        <v>6</v>
      </c>
      <c r="D9" s="5" t="s">
        <v>5</v>
      </c>
      <c r="E9" s="7">
        <v>1</v>
      </c>
      <c r="F9" s="5" t="s">
        <v>31</v>
      </c>
      <c r="G9" s="11">
        <v>1840</v>
      </c>
      <c r="H9" s="11">
        <v>1798</v>
      </c>
      <c r="I9" s="11">
        <v>1840</v>
      </c>
      <c r="J9" s="13"/>
      <c r="K9" s="11">
        <f t="shared" si="0"/>
        <v>1826</v>
      </c>
      <c r="L9" s="13"/>
      <c r="M9" s="25">
        <f t="shared" si="1"/>
        <v>1826</v>
      </c>
    </row>
    <row r="10" spans="3:13" ht="18" x14ac:dyDescent="0.25">
      <c r="C10" s="14">
        <v>7</v>
      </c>
      <c r="D10" s="2" t="s">
        <v>6</v>
      </c>
      <c r="E10" s="4">
        <v>3</v>
      </c>
      <c r="F10" s="2" t="s">
        <v>31</v>
      </c>
      <c r="G10" s="12">
        <v>320</v>
      </c>
      <c r="H10" s="12">
        <v>261</v>
      </c>
      <c r="I10" s="12">
        <v>320</v>
      </c>
      <c r="J10" s="13"/>
      <c r="K10" s="12">
        <f t="shared" si="0"/>
        <v>300.33333333333331</v>
      </c>
      <c r="L10" s="13"/>
      <c r="M10" s="24">
        <f t="shared" si="1"/>
        <v>901</v>
      </c>
    </row>
    <row r="11" spans="3:13" ht="18" x14ac:dyDescent="0.25">
      <c r="C11" s="6">
        <v>8</v>
      </c>
      <c r="D11" s="5" t="s">
        <v>7</v>
      </c>
      <c r="E11" s="7">
        <v>1</v>
      </c>
      <c r="F11" s="5" t="s">
        <v>31</v>
      </c>
      <c r="G11" s="11">
        <v>1089.6300000000001</v>
      </c>
      <c r="H11" s="11">
        <v>1010</v>
      </c>
      <c r="I11" s="11">
        <v>1089.6300000000001</v>
      </c>
      <c r="J11" s="13"/>
      <c r="K11" s="11">
        <f t="shared" si="0"/>
        <v>1063.0866666666668</v>
      </c>
      <c r="L11" s="13"/>
      <c r="M11" s="25">
        <f t="shared" si="1"/>
        <v>1063.0866666666668</v>
      </c>
    </row>
    <row r="12" spans="3:13" ht="18" x14ac:dyDescent="0.25">
      <c r="C12" s="14">
        <v>9</v>
      </c>
      <c r="D12" s="2" t="s">
        <v>8</v>
      </c>
      <c r="E12" s="4">
        <v>8</v>
      </c>
      <c r="F12" s="2" t="s">
        <v>31</v>
      </c>
      <c r="G12" s="12">
        <v>599</v>
      </c>
      <c r="H12" s="12">
        <v>560</v>
      </c>
      <c r="I12" s="12">
        <v>599</v>
      </c>
      <c r="J12" s="13"/>
      <c r="K12" s="12">
        <f t="shared" si="0"/>
        <v>586</v>
      </c>
      <c r="L12" s="13"/>
      <c r="M12" s="24">
        <f t="shared" si="1"/>
        <v>4688</v>
      </c>
    </row>
    <row r="13" spans="3:13" ht="18" x14ac:dyDescent="0.25">
      <c r="C13" s="14">
        <v>10</v>
      </c>
      <c r="D13" s="2" t="s">
        <v>9</v>
      </c>
      <c r="E13" s="4">
        <v>1</v>
      </c>
      <c r="F13" s="2" t="s">
        <v>31</v>
      </c>
      <c r="G13" s="12">
        <v>720</v>
      </c>
      <c r="H13" s="12">
        <v>640</v>
      </c>
      <c r="I13" s="12">
        <v>720</v>
      </c>
      <c r="J13" s="13"/>
      <c r="K13" s="12">
        <f t="shared" si="0"/>
        <v>693.33333333333337</v>
      </c>
      <c r="L13" s="13"/>
      <c r="M13" s="24">
        <f t="shared" si="1"/>
        <v>693.33333333333337</v>
      </c>
    </row>
    <row r="14" spans="3:13" ht="18" x14ac:dyDescent="0.25">
      <c r="C14" s="6">
        <v>11</v>
      </c>
      <c r="D14" s="5" t="s">
        <v>10</v>
      </c>
      <c r="E14" s="7">
        <v>11</v>
      </c>
      <c r="F14" s="5" t="s">
        <v>31</v>
      </c>
      <c r="G14" s="11">
        <v>1290</v>
      </c>
      <c r="H14" s="11">
        <v>1200</v>
      </c>
      <c r="I14" s="11">
        <v>1290</v>
      </c>
      <c r="J14" s="13"/>
      <c r="K14" s="11">
        <f t="shared" si="0"/>
        <v>1260</v>
      </c>
      <c r="L14" s="13"/>
      <c r="M14" s="25">
        <f t="shared" si="1"/>
        <v>13860</v>
      </c>
    </row>
    <row r="15" spans="3:13" ht="18" x14ac:dyDescent="0.25">
      <c r="C15" s="14">
        <v>12</v>
      </c>
      <c r="D15" s="2" t="s">
        <v>11</v>
      </c>
      <c r="E15" s="4">
        <v>1</v>
      </c>
      <c r="F15" s="2" t="s">
        <v>31</v>
      </c>
      <c r="G15" s="12">
        <v>2398</v>
      </c>
      <c r="H15" s="12">
        <v>2340</v>
      </c>
      <c r="I15" s="12">
        <v>2398</v>
      </c>
      <c r="J15" s="13"/>
      <c r="K15" s="12">
        <f t="shared" si="0"/>
        <v>2378.6666666666665</v>
      </c>
      <c r="L15" s="13"/>
      <c r="M15" s="24">
        <f t="shared" si="1"/>
        <v>2378.6666666666665</v>
      </c>
    </row>
    <row r="16" spans="3:13" ht="18" x14ac:dyDescent="0.25">
      <c r="C16" s="15">
        <v>13</v>
      </c>
      <c r="D16" s="10" t="s">
        <v>12</v>
      </c>
      <c r="E16" s="8">
        <v>1</v>
      </c>
      <c r="F16" s="10" t="s">
        <v>31</v>
      </c>
      <c r="G16" s="16">
        <v>785</v>
      </c>
      <c r="H16" s="16">
        <v>700</v>
      </c>
      <c r="I16" s="16">
        <v>785</v>
      </c>
      <c r="J16" s="13"/>
      <c r="K16" s="16">
        <f t="shared" si="0"/>
        <v>756.66666666666663</v>
      </c>
      <c r="L16" s="13"/>
      <c r="M16" s="26">
        <f t="shared" si="1"/>
        <v>756.66666666666663</v>
      </c>
    </row>
    <row r="17" spans="3:13" ht="18" x14ac:dyDescent="0.25">
      <c r="C17" s="14">
        <v>14</v>
      </c>
      <c r="D17" s="2" t="s">
        <v>13</v>
      </c>
      <c r="E17" s="4">
        <v>3</v>
      </c>
      <c r="F17" s="2" t="s">
        <v>31</v>
      </c>
      <c r="G17" s="12">
        <v>750</v>
      </c>
      <c r="H17" s="12">
        <v>694</v>
      </c>
      <c r="I17" s="12">
        <v>750</v>
      </c>
      <c r="J17" s="13"/>
      <c r="K17" s="12">
        <f t="shared" si="0"/>
        <v>731.33333333333337</v>
      </c>
      <c r="L17" s="13"/>
      <c r="M17" s="24">
        <f t="shared" si="1"/>
        <v>2194</v>
      </c>
    </row>
    <row r="18" spans="3:13" ht="18" x14ac:dyDescent="0.25">
      <c r="C18" s="6">
        <v>15</v>
      </c>
      <c r="D18" s="5" t="s">
        <v>14</v>
      </c>
      <c r="E18" s="7">
        <v>1</v>
      </c>
      <c r="F18" s="5" t="s">
        <v>31</v>
      </c>
      <c r="G18" s="11">
        <v>845</v>
      </c>
      <c r="H18" s="11">
        <v>752</v>
      </c>
      <c r="I18" s="11">
        <v>845</v>
      </c>
      <c r="J18" s="13"/>
      <c r="K18" s="11">
        <f t="shared" si="0"/>
        <v>814</v>
      </c>
      <c r="L18" s="13"/>
      <c r="M18" s="25">
        <f t="shared" si="1"/>
        <v>814</v>
      </c>
    </row>
    <row r="19" spans="3:13" ht="18" x14ac:dyDescent="0.25">
      <c r="C19" s="14">
        <v>16</v>
      </c>
      <c r="D19" s="2" t="s">
        <v>15</v>
      </c>
      <c r="E19" s="4">
        <v>2</v>
      </c>
      <c r="F19" s="2" t="s">
        <v>31</v>
      </c>
      <c r="G19" s="12">
        <v>255</v>
      </c>
      <c r="H19" s="12">
        <v>198</v>
      </c>
      <c r="I19" s="12">
        <v>255</v>
      </c>
      <c r="J19" s="13"/>
      <c r="K19" s="12">
        <f t="shared" si="0"/>
        <v>236</v>
      </c>
      <c r="L19" s="13"/>
      <c r="M19" s="24">
        <f t="shared" si="1"/>
        <v>472</v>
      </c>
    </row>
    <row r="20" spans="3:13" ht="18" x14ac:dyDescent="0.25">
      <c r="C20" s="14">
        <v>17</v>
      </c>
      <c r="D20" s="2" t="s">
        <v>16</v>
      </c>
      <c r="E20" s="4">
        <v>1</v>
      </c>
      <c r="F20" s="2" t="s">
        <v>31</v>
      </c>
      <c r="G20" s="12">
        <v>1869</v>
      </c>
      <c r="H20" s="12">
        <v>1798</v>
      </c>
      <c r="I20" s="12">
        <v>1869</v>
      </c>
      <c r="J20" s="13"/>
      <c r="K20" s="12">
        <f t="shared" si="0"/>
        <v>1845.3333333333333</v>
      </c>
      <c r="L20" s="13"/>
      <c r="M20" s="24">
        <f t="shared" si="1"/>
        <v>1845.3333333333333</v>
      </c>
    </row>
    <row r="21" spans="3:13" ht="18" x14ac:dyDescent="0.25">
      <c r="C21" s="15">
        <v>18</v>
      </c>
      <c r="D21" s="17" t="s">
        <v>17</v>
      </c>
      <c r="E21" s="18">
        <v>4</v>
      </c>
      <c r="F21" s="17" t="s">
        <v>31</v>
      </c>
      <c r="G21" s="19">
        <v>4069</v>
      </c>
      <c r="H21" s="19">
        <v>3980</v>
      </c>
      <c r="I21" s="19">
        <v>4069</v>
      </c>
      <c r="J21" s="13"/>
      <c r="K21" s="16">
        <f t="shared" si="0"/>
        <v>4039.3333333333335</v>
      </c>
      <c r="L21" s="13"/>
      <c r="M21" s="26">
        <f t="shared" si="1"/>
        <v>16157.333333333334</v>
      </c>
    </row>
    <row r="22" spans="3:13" ht="18" x14ac:dyDescent="0.25">
      <c r="C22" s="14">
        <v>19</v>
      </c>
      <c r="D22" s="2" t="s">
        <v>18</v>
      </c>
      <c r="E22" s="3">
        <v>1</v>
      </c>
      <c r="F22" s="2" t="s">
        <v>31</v>
      </c>
      <c r="G22" s="12">
        <v>4874.2</v>
      </c>
      <c r="H22" s="12">
        <v>4800</v>
      </c>
      <c r="I22" s="12">
        <v>4874.2</v>
      </c>
      <c r="J22" s="13"/>
      <c r="K22" s="12">
        <f t="shared" si="0"/>
        <v>4849.4666666666672</v>
      </c>
      <c r="L22" s="13"/>
      <c r="M22" s="24">
        <f t="shared" si="1"/>
        <v>4849.4666666666672</v>
      </c>
    </row>
    <row r="23" spans="3:13" ht="18" x14ac:dyDescent="0.25">
      <c r="C23" s="14">
        <v>20</v>
      </c>
      <c r="D23" s="2" t="s">
        <v>19</v>
      </c>
      <c r="E23" s="4">
        <v>1</v>
      </c>
      <c r="F23" s="2" t="s">
        <v>31</v>
      </c>
      <c r="G23" s="12">
        <v>345.1</v>
      </c>
      <c r="H23" s="12">
        <v>270.52</v>
      </c>
      <c r="I23" s="12">
        <v>345.1</v>
      </c>
      <c r="J23" s="13"/>
      <c r="K23" s="12">
        <f t="shared" si="0"/>
        <v>320.24</v>
      </c>
      <c r="L23" s="13"/>
      <c r="M23" s="24">
        <f t="shared" si="1"/>
        <v>320.24</v>
      </c>
    </row>
    <row r="24" spans="3:13" ht="18" x14ac:dyDescent="0.25">
      <c r="C24" s="14">
        <v>21</v>
      </c>
      <c r="D24" s="10" t="s">
        <v>20</v>
      </c>
      <c r="E24" s="8">
        <v>1</v>
      </c>
      <c r="F24" s="10" t="s">
        <v>31</v>
      </c>
      <c r="G24" s="16">
        <v>1100.2</v>
      </c>
      <c r="H24" s="16">
        <v>1060</v>
      </c>
      <c r="I24" s="16">
        <v>1100.2</v>
      </c>
      <c r="J24" s="13"/>
      <c r="K24" s="16">
        <f>(G24+H24+I24)/3</f>
        <v>1086.8</v>
      </c>
      <c r="L24" s="13"/>
      <c r="M24" s="24">
        <f t="shared" si="1"/>
        <v>1086.8</v>
      </c>
    </row>
    <row r="25" spans="3:13" ht="18" x14ac:dyDescent="0.25">
      <c r="C25" s="2"/>
      <c r="D25" s="2"/>
      <c r="E25" s="4"/>
      <c r="F25" s="2"/>
      <c r="G25" s="12"/>
      <c r="H25" s="12"/>
      <c r="I25" s="12"/>
      <c r="J25" s="20"/>
      <c r="K25" s="12"/>
      <c r="L25" s="20"/>
      <c r="M25" s="24"/>
    </row>
    <row r="26" spans="3:13" ht="18" x14ac:dyDescent="0.25">
      <c r="C26" s="15"/>
      <c r="D26" s="8"/>
      <c r="E26" s="8"/>
      <c r="F26" s="8"/>
      <c r="G26" s="8"/>
      <c r="H26" s="8"/>
      <c r="I26" s="8"/>
      <c r="J26" s="8"/>
      <c r="K26" s="8"/>
      <c r="L26" s="8"/>
      <c r="M26" s="9"/>
    </row>
    <row r="27" spans="3:13" ht="18" x14ac:dyDescent="0.25">
      <c r="C27" s="14"/>
      <c r="D27" s="21" t="s">
        <v>29</v>
      </c>
      <c r="E27" s="21"/>
      <c r="F27" s="21"/>
      <c r="G27" s="21"/>
      <c r="H27" s="21"/>
      <c r="I27" s="21"/>
      <c r="J27" s="21"/>
      <c r="K27" s="21"/>
      <c r="L27" s="22"/>
      <c r="M27" s="23">
        <f>SUM(M4:M25)</f>
        <v>87309.346666666679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LICITACAO1</dc:creator>
  <cp:lastModifiedBy>Mateus Felipe Holtz</cp:lastModifiedBy>
  <dcterms:created xsi:type="dcterms:W3CDTF">2015-06-05T18:19:34Z</dcterms:created>
  <dcterms:modified xsi:type="dcterms:W3CDTF">2024-07-26T17:20:24Z</dcterms:modified>
</cp:coreProperties>
</file>